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F:\Jarolimek\IROP - Výzvy\IROP-Střední školy\Třeboň\VŘ konektivita\Dokumentace k VŘ\"/>
    </mc:Choice>
  </mc:AlternateContent>
  <xr:revisionPtr revIDLastSave="0" documentId="13_ncr:1_{99C4E1AC-8990-461A-8A96-3CB11CAB390E}" xr6:coauthVersionLast="31" xr6:coauthVersionMax="31" xr10:uidLastSave="{00000000-0000-0000-0000-000000000000}"/>
  <bookViews>
    <workbookView xWindow="0" yWindow="0" windowWidth="14370" windowHeight="10365" xr2:uid="{00000000-000D-0000-FFFF-FFFF00000000}"/>
  </bookViews>
  <sheets>
    <sheet name="Příloha č.2" sheetId="1" r:id="rId1"/>
  </sheets>
  <calcPr calcId="17901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5" i="1"/>
  <c r="I5" i="1"/>
  <c r="H6" i="1"/>
  <c r="I6" i="1"/>
  <c r="H25" i="1"/>
  <c r="I25" i="1"/>
</calcChain>
</file>

<file path=xl/sharedStrings.xml><?xml version="1.0" encoding="utf-8"?>
<sst xmlns="http://schemas.openxmlformats.org/spreadsheetml/2006/main" count="57" uniqueCount="39">
  <si>
    <t>Zadavatel:</t>
  </si>
  <si>
    <t>Název zakázky</t>
  </si>
  <si>
    <t>číslo položky</t>
  </si>
  <si>
    <t>Název</t>
  </si>
  <si>
    <t>Měrná jednotka</t>
  </si>
  <si>
    <t>Množství</t>
  </si>
  <si>
    <t>ks</t>
  </si>
  <si>
    <t>Nabízené zařízení
(popis zařízení, název, katalogové označení a pod)</t>
  </si>
  <si>
    <t>Zařízení splňuje minimální požadavky zadavetele
ANO / NE</t>
  </si>
  <si>
    <t>jednotková cena 
v Kč bez DPH</t>
  </si>
  <si>
    <t>Celkem 
v Kč bez DPH</t>
  </si>
  <si>
    <t>Celkem 
v Kč s DPH</t>
  </si>
  <si>
    <t>Celkem</t>
  </si>
  <si>
    <t xml:space="preserve">Příloha č. 2 zadávací dokumentace </t>
  </si>
  <si>
    <t>Dodávka a instalace zařízení pro zajištění konektivity na Gymnáziu Třeboň</t>
  </si>
  <si>
    <t>Gymnázium, Třeboň, Na Sadech 308, 379 01 Třeboň II</t>
  </si>
  <si>
    <t>Server pro Linuxový router</t>
  </si>
  <si>
    <t>Server pro AD server</t>
  </si>
  <si>
    <t>UPS</t>
  </si>
  <si>
    <t>server pro Backup systém</t>
  </si>
  <si>
    <t>WiFi zařízení</t>
  </si>
  <si>
    <t>Centrální switch</t>
  </si>
  <si>
    <t>Datový stojanový rozvaděč 42U (š)600x(h)800</t>
  </si>
  <si>
    <t>SFP modul 1000Base, WDM Bi-Directional</t>
  </si>
  <si>
    <t>Patch panel FTP Cat.6</t>
  </si>
  <si>
    <t>Vyvazovací panel</t>
  </si>
  <si>
    <t>Optická vana 24SC</t>
  </si>
  <si>
    <t>Optický patch kabel</t>
  </si>
  <si>
    <t>Optický kabel 8 vláken</t>
  </si>
  <si>
    <t>Optický pigtail</t>
  </si>
  <si>
    <t>Optická spojka</t>
  </si>
  <si>
    <t>Patch kabel 0,25m Cat.6</t>
  </si>
  <si>
    <t>Polička 650mm</t>
  </si>
  <si>
    <t>Napájecí panel s přepěťovou ochranou</t>
  </si>
  <si>
    <t>Datová dvojzásuvka včetně Keystone Cat.6</t>
  </si>
  <si>
    <t>m</t>
  </si>
  <si>
    <t>Dodávka je kalkulována s tím, že je požadováno dodání " na klíč". Včetně dopravy, drobného instalačního materiálu, veškerých instalačních služeb a konfigurací</t>
  </si>
  <si>
    <t>Záruka je 60 měsíců. Záruční oprava bude realizována na místě instalace a to nejpozději následující pracovní den. Při neodstranění závady dojde k  bezplatnému zapůjčení a nasazení adekvátního vybavení</t>
  </si>
  <si>
    <t xml:space="preserve">FTP kabel Cat.6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</si>
</sst>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8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8"/>
      <color rgb="FF000000"/>
      <name val="Arial"/>
      <family val="2"/>
      <charset val="238"/>
    </font>
    <font>
      <sz val="14"/>
      <name val="Arial"/>
      <family val="2"/>
      <charset val="238"/>
    </font>
    <font>
      <b/>
      <sz val="10"/>
      <color theme="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2">
    <xf numFmtId="0" fontId="0" fillId="0" borderId="0" xfId="0"/>
    <xf numFmtId="44" fontId="0" fillId="0" borderId="0" xfId="1" applyFont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textRotation="90" wrapText="1"/>
    </xf>
    <xf numFmtId="49" fontId="5" fillId="0" borderId="0" xfId="0" applyNumberFormat="1" applyFont="1" applyFill="1" applyBorder="1" applyAlignment="1" applyProtection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3" fillId="0" borderId="10" xfId="0" applyFont="1" applyFill="1" applyBorder="1" applyAlignment="1">
      <alignment vertical="center" wrapText="1"/>
    </xf>
    <xf numFmtId="0" fontId="1" fillId="0" borderId="0" xfId="0" applyFont="1"/>
    <xf numFmtId="44" fontId="0" fillId="0" borderId="8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 wrapText="1"/>
    </xf>
    <xf numFmtId="44" fontId="0" fillId="0" borderId="12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7" fillId="0" borderId="14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tabSelected="1" zoomScaleNormal="100" workbookViewId="0">
      <selection activeCell="C22" sqref="C22"/>
    </sheetView>
  </sheetViews>
  <sheetFormatPr defaultRowHeight="12.75" x14ac:dyDescent="0.2"/>
  <cols>
    <col min="2" max="2" width="28.140625" customWidth="1"/>
    <col min="3" max="3" width="76.140625" customWidth="1"/>
    <col min="4" max="4" width="18" customWidth="1"/>
    <col min="5" max="5" width="15.140625" customWidth="1"/>
    <col min="6" max="6" width="14.28515625" style="1" bestFit="1" customWidth="1"/>
    <col min="7" max="7" width="18.140625" style="1" customWidth="1"/>
    <col min="8" max="8" width="15.85546875" style="1" bestFit="1" customWidth="1"/>
    <col min="9" max="9" width="13.28515625" bestFit="1" customWidth="1"/>
  </cols>
  <sheetData>
    <row r="1" spans="1:9" ht="19.5" customHeight="1" thickBot="1" x14ac:dyDescent="0.25">
      <c r="A1" s="33"/>
      <c r="B1" s="36" t="s">
        <v>13</v>
      </c>
      <c r="C1" s="37"/>
      <c r="D1" s="37"/>
      <c r="E1" s="37"/>
      <c r="F1" s="37"/>
      <c r="G1" s="37"/>
      <c r="H1" s="37"/>
      <c r="I1" s="38"/>
    </row>
    <row r="2" spans="1:9" ht="33.75" customHeight="1" thickBot="1" x14ac:dyDescent="0.25">
      <c r="A2" s="34"/>
      <c r="B2" s="8" t="s">
        <v>0</v>
      </c>
      <c r="C2" s="39" t="s">
        <v>15</v>
      </c>
      <c r="D2" s="40"/>
      <c r="E2" s="40"/>
      <c r="F2" s="40"/>
      <c r="G2" s="40"/>
      <c r="H2" s="40"/>
      <c r="I2" s="41"/>
    </row>
    <row r="3" spans="1:9" ht="38.25" customHeight="1" thickBot="1" x14ac:dyDescent="0.25">
      <c r="A3" s="35"/>
      <c r="B3" s="2" t="s">
        <v>1</v>
      </c>
      <c r="C3" s="39" t="s">
        <v>14</v>
      </c>
      <c r="D3" s="40"/>
      <c r="E3" s="40"/>
      <c r="F3" s="40"/>
      <c r="G3" s="40"/>
      <c r="H3" s="40"/>
      <c r="I3" s="41"/>
    </row>
    <row r="4" spans="1:9" s="9" customFormat="1" ht="77.25" customHeight="1" thickBot="1" x14ac:dyDescent="0.25">
      <c r="A4" s="16" t="s">
        <v>2</v>
      </c>
      <c r="B4" s="17" t="s">
        <v>3</v>
      </c>
      <c r="C4" s="18" t="s">
        <v>7</v>
      </c>
      <c r="D4" s="16" t="s">
        <v>8</v>
      </c>
      <c r="E4" s="16" t="s">
        <v>4</v>
      </c>
      <c r="F4" s="17" t="s">
        <v>5</v>
      </c>
      <c r="G4" s="16" t="s">
        <v>9</v>
      </c>
      <c r="H4" s="16" t="s">
        <v>10</v>
      </c>
      <c r="I4" s="16" t="s">
        <v>11</v>
      </c>
    </row>
    <row r="5" spans="1:9" s="9" customFormat="1" ht="77.25" customHeight="1" thickBot="1" x14ac:dyDescent="0.25">
      <c r="A5" s="22">
        <v>1</v>
      </c>
      <c r="B5" s="25" t="s">
        <v>16</v>
      </c>
      <c r="C5" s="23"/>
      <c r="D5" s="26"/>
      <c r="E5" s="29" t="s">
        <v>6</v>
      </c>
      <c r="F5" s="29">
        <v>1</v>
      </c>
      <c r="G5" s="28"/>
      <c r="H5" s="19">
        <f t="shared" ref="H5:H24" si="0">F5*G5</f>
        <v>0</v>
      </c>
      <c r="I5" s="20">
        <f t="shared" ref="I5:I24" si="1">H5*1.21</f>
        <v>0</v>
      </c>
    </row>
    <row r="6" spans="1:9" s="9" customFormat="1" ht="77.25" customHeight="1" thickBot="1" x14ac:dyDescent="0.25">
      <c r="A6" s="22">
        <v>2</v>
      </c>
      <c r="B6" s="25" t="s">
        <v>17</v>
      </c>
      <c r="C6" s="24"/>
      <c r="D6" s="27"/>
      <c r="E6" s="29" t="s">
        <v>6</v>
      </c>
      <c r="F6" s="29">
        <v>1</v>
      </c>
      <c r="G6" s="21"/>
      <c r="H6" s="19">
        <f t="shared" si="0"/>
        <v>0</v>
      </c>
      <c r="I6" s="20">
        <f t="shared" si="1"/>
        <v>0</v>
      </c>
    </row>
    <row r="7" spans="1:9" s="9" customFormat="1" ht="77.25" customHeight="1" thickBot="1" x14ac:dyDescent="0.25">
      <c r="A7" s="30">
        <v>3</v>
      </c>
      <c r="B7" s="25" t="s">
        <v>18</v>
      </c>
      <c r="C7" s="24"/>
      <c r="D7" s="27"/>
      <c r="E7" s="29" t="s">
        <v>6</v>
      </c>
      <c r="F7" s="29">
        <v>1</v>
      </c>
      <c r="G7" s="21"/>
      <c r="H7" s="19">
        <f t="shared" si="0"/>
        <v>0</v>
      </c>
      <c r="I7" s="20">
        <f t="shared" si="1"/>
        <v>0</v>
      </c>
    </row>
    <row r="8" spans="1:9" s="9" customFormat="1" ht="77.25" customHeight="1" thickBot="1" x14ac:dyDescent="0.25">
      <c r="A8" s="30">
        <v>4</v>
      </c>
      <c r="B8" s="25" t="s">
        <v>19</v>
      </c>
      <c r="C8" s="24"/>
      <c r="D8" s="27"/>
      <c r="E8" s="29" t="s">
        <v>6</v>
      </c>
      <c r="F8" s="29">
        <v>1</v>
      </c>
      <c r="G8" s="21"/>
      <c r="H8" s="19">
        <f t="shared" si="0"/>
        <v>0</v>
      </c>
      <c r="I8" s="20">
        <f t="shared" si="1"/>
        <v>0</v>
      </c>
    </row>
    <row r="9" spans="1:9" s="9" customFormat="1" ht="77.25" customHeight="1" thickBot="1" x14ac:dyDescent="0.25">
      <c r="A9" s="30">
        <v>5</v>
      </c>
      <c r="B9" s="25" t="s">
        <v>20</v>
      </c>
      <c r="C9" s="24"/>
      <c r="D9" s="27"/>
      <c r="E9" s="29" t="s">
        <v>6</v>
      </c>
      <c r="F9" s="29">
        <v>4</v>
      </c>
      <c r="G9" s="21"/>
      <c r="H9" s="19">
        <f t="shared" si="0"/>
        <v>0</v>
      </c>
      <c r="I9" s="20">
        <f t="shared" si="1"/>
        <v>0</v>
      </c>
    </row>
    <row r="10" spans="1:9" s="9" customFormat="1" ht="77.25" customHeight="1" thickBot="1" x14ac:dyDescent="0.25">
      <c r="A10" s="30">
        <v>6</v>
      </c>
      <c r="B10" s="25" t="s">
        <v>21</v>
      </c>
      <c r="C10" s="24"/>
      <c r="D10" s="27"/>
      <c r="E10" s="29" t="s">
        <v>6</v>
      </c>
      <c r="F10" s="29">
        <v>1</v>
      </c>
      <c r="G10" s="21"/>
      <c r="H10" s="19">
        <f t="shared" si="0"/>
        <v>0</v>
      </c>
      <c r="I10" s="20">
        <f t="shared" si="1"/>
        <v>0</v>
      </c>
    </row>
    <row r="11" spans="1:9" s="9" customFormat="1" ht="77.25" customHeight="1" thickBot="1" x14ac:dyDescent="0.25">
      <c r="A11" s="30">
        <v>7</v>
      </c>
      <c r="B11" s="25" t="s">
        <v>22</v>
      </c>
      <c r="C11" s="24"/>
      <c r="D11" s="27"/>
      <c r="E11" s="29" t="s">
        <v>6</v>
      </c>
      <c r="F11" s="29">
        <v>1</v>
      </c>
      <c r="G11" s="21"/>
      <c r="H11" s="19">
        <f t="shared" si="0"/>
        <v>0</v>
      </c>
      <c r="I11" s="20">
        <f t="shared" si="1"/>
        <v>0</v>
      </c>
    </row>
    <row r="12" spans="1:9" s="9" customFormat="1" ht="77.25" customHeight="1" thickBot="1" x14ac:dyDescent="0.25">
      <c r="A12" s="30">
        <v>8</v>
      </c>
      <c r="B12" s="25" t="s">
        <v>23</v>
      </c>
      <c r="C12" s="24"/>
      <c r="D12" s="27"/>
      <c r="E12" s="29" t="s">
        <v>6</v>
      </c>
      <c r="F12" s="29">
        <v>8</v>
      </c>
      <c r="G12" s="21"/>
      <c r="H12" s="19">
        <f t="shared" si="0"/>
        <v>0</v>
      </c>
      <c r="I12" s="20">
        <f t="shared" si="1"/>
        <v>0</v>
      </c>
    </row>
    <row r="13" spans="1:9" s="9" customFormat="1" ht="77.25" customHeight="1" thickBot="1" x14ac:dyDescent="0.25">
      <c r="A13" s="30">
        <v>9</v>
      </c>
      <c r="B13" s="25" t="s">
        <v>24</v>
      </c>
      <c r="C13" s="24"/>
      <c r="D13" s="27"/>
      <c r="E13" s="29" t="s">
        <v>6</v>
      </c>
      <c r="F13" s="29">
        <v>2</v>
      </c>
      <c r="G13" s="21"/>
      <c r="H13" s="19">
        <f t="shared" si="0"/>
        <v>0</v>
      </c>
      <c r="I13" s="20">
        <f t="shared" si="1"/>
        <v>0</v>
      </c>
    </row>
    <row r="14" spans="1:9" s="9" customFormat="1" ht="77.25" customHeight="1" thickBot="1" x14ac:dyDescent="0.25">
      <c r="A14" s="30">
        <v>10</v>
      </c>
      <c r="B14" s="25" t="s">
        <v>25</v>
      </c>
      <c r="C14" s="24"/>
      <c r="D14" s="27"/>
      <c r="E14" s="29" t="s">
        <v>6</v>
      </c>
      <c r="F14" s="29">
        <v>3</v>
      </c>
      <c r="G14" s="21"/>
      <c r="H14" s="19">
        <f t="shared" si="0"/>
        <v>0</v>
      </c>
      <c r="I14" s="20">
        <f t="shared" si="1"/>
        <v>0</v>
      </c>
    </row>
    <row r="15" spans="1:9" s="9" customFormat="1" ht="77.25" customHeight="1" thickBot="1" x14ac:dyDescent="0.25">
      <c r="A15" s="30">
        <v>11</v>
      </c>
      <c r="B15" s="25" t="s">
        <v>26</v>
      </c>
      <c r="C15" s="24"/>
      <c r="D15" s="27"/>
      <c r="E15" s="29" t="s">
        <v>6</v>
      </c>
      <c r="F15" s="29">
        <v>1</v>
      </c>
      <c r="G15" s="21"/>
      <c r="H15" s="19">
        <f t="shared" si="0"/>
        <v>0</v>
      </c>
      <c r="I15" s="20">
        <f t="shared" si="1"/>
        <v>0</v>
      </c>
    </row>
    <row r="16" spans="1:9" s="9" customFormat="1" ht="77.25" customHeight="1" thickBot="1" x14ac:dyDescent="0.25">
      <c r="A16" s="30">
        <v>12</v>
      </c>
      <c r="B16" s="25" t="s">
        <v>27</v>
      </c>
      <c r="C16" s="24"/>
      <c r="D16" s="27"/>
      <c r="E16" s="29" t="s">
        <v>35</v>
      </c>
      <c r="F16" s="29">
        <v>8</v>
      </c>
      <c r="G16" s="21"/>
      <c r="H16" s="19">
        <f t="shared" si="0"/>
        <v>0</v>
      </c>
      <c r="I16" s="20">
        <f t="shared" si="1"/>
        <v>0</v>
      </c>
    </row>
    <row r="17" spans="1:11" s="9" customFormat="1" ht="77.25" customHeight="1" thickBot="1" x14ac:dyDescent="0.25">
      <c r="A17" s="30">
        <v>13</v>
      </c>
      <c r="B17" s="25" t="s">
        <v>28</v>
      </c>
      <c r="C17" s="24"/>
      <c r="D17" s="27"/>
      <c r="E17" s="29" t="s">
        <v>35</v>
      </c>
      <c r="F17" s="29">
        <v>100</v>
      </c>
      <c r="G17" s="21"/>
      <c r="H17" s="19">
        <f t="shared" si="0"/>
        <v>0</v>
      </c>
      <c r="I17" s="20">
        <f t="shared" si="1"/>
        <v>0</v>
      </c>
    </row>
    <row r="18" spans="1:11" s="9" customFormat="1" ht="77.25" customHeight="1" thickBot="1" x14ac:dyDescent="0.25">
      <c r="A18" s="30">
        <v>14</v>
      </c>
      <c r="B18" s="25" t="s">
        <v>29</v>
      </c>
      <c r="C18" s="24"/>
      <c r="D18" s="27"/>
      <c r="E18" s="29" t="s">
        <v>6</v>
      </c>
      <c r="F18" s="29">
        <v>16</v>
      </c>
      <c r="G18" s="21"/>
      <c r="H18" s="19">
        <f t="shared" si="0"/>
        <v>0</v>
      </c>
      <c r="I18" s="20">
        <f t="shared" si="1"/>
        <v>0</v>
      </c>
    </row>
    <row r="19" spans="1:11" s="9" customFormat="1" ht="77.25" customHeight="1" thickBot="1" x14ac:dyDescent="0.25">
      <c r="A19" s="30">
        <v>15</v>
      </c>
      <c r="B19" s="25" t="s">
        <v>30</v>
      </c>
      <c r="C19" s="24"/>
      <c r="D19" s="27"/>
      <c r="E19" s="29" t="s">
        <v>6</v>
      </c>
      <c r="F19" s="29">
        <v>16</v>
      </c>
      <c r="G19" s="21"/>
      <c r="H19" s="19">
        <f t="shared" si="0"/>
        <v>0</v>
      </c>
      <c r="I19" s="20">
        <f t="shared" si="1"/>
        <v>0</v>
      </c>
    </row>
    <row r="20" spans="1:11" s="9" customFormat="1" ht="77.25" customHeight="1" thickBot="1" x14ac:dyDescent="0.25">
      <c r="A20" s="30">
        <v>16</v>
      </c>
      <c r="B20" s="25" t="s">
        <v>31</v>
      </c>
      <c r="C20" s="24"/>
      <c r="D20" s="27"/>
      <c r="E20" s="29" t="s">
        <v>35</v>
      </c>
      <c r="F20" s="29">
        <v>48</v>
      </c>
      <c r="G20" s="21"/>
      <c r="H20" s="19">
        <f t="shared" si="0"/>
        <v>0</v>
      </c>
      <c r="I20" s="20">
        <f t="shared" si="1"/>
        <v>0</v>
      </c>
    </row>
    <row r="21" spans="1:11" s="9" customFormat="1" ht="77.25" customHeight="1" thickBot="1" x14ac:dyDescent="0.25">
      <c r="A21" s="30">
        <v>17</v>
      </c>
      <c r="B21" s="25" t="s">
        <v>32</v>
      </c>
      <c r="C21" s="24"/>
      <c r="D21" s="27"/>
      <c r="E21" s="29" t="s">
        <v>6</v>
      </c>
      <c r="F21" s="29">
        <v>2</v>
      </c>
      <c r="G21" s="21"/>
      <c r="H21" s="19">
        <f t="shared" si="0"/>
        <v>0</v>
      </c>
      <c r="I21" s="20">
        <f t="shared" si="1"/>
        <v>0</v>
      </c>
    </row>
    <row r="22" spans="1:11" s="9" customFormat="1" ht="77.25" customHeight="1" thickBot="1" x14ac:dyDescent="0.25">
      <c r="A22" s="30">
        <v>18</v>
      </c>
      <c r="B22" s="25" t="s">
        <v>33</v>
      </c>
      <c r="C22" s="24"/>
      <c r="D22" s="27"/>
      <c r="E22" s="29" t="s">
        <v>6</v>
      </c>
      <c r="F22" s="29">
        <v>1</v>
      </c>
      <c r="G22" s="21"/>
      <c r="H22" s="19">
        <f t="shared" si="0"/>
        <v>0</v>
      </c>
      <c r="I22" s="20">
        <f t="shared" si="1"/>
        <v>0</v>
      </c>
    </row>
    <row r="23" spans="1:11" s="9" customFormat="1" ht="77.25" customHeight="1" thickBot="1" x14ac:dyDescent="0.25">
      <c r="A23" s="30">
        <v>19</v>
      </c>
      <c r="B23" s="25" t="s">
        <v>38</v>
      </c>
      <c r="C23" s="24"/>
      <c r="D23" s="27"/>
      <c r="E23" s="29" t="s">
        <v>35</v>
      </c>
      <c r="F23" s="29">
        <v>3000</v>
      </c>
      <c r="G23" s="21"/>
      <c r="H23" s="19">
        <f t="shared" si="0"/>
        <v>0</v>
      </c>
      <c r="I23" s="20">
        <f t="shared" si="1"/>
        <v>0</v>
      </c>
    </row>
    <row r="24" spans="1:11" s="9" customFormat="1" ht="77.25" customHeight="1" thickBot="1" x14ac:dyDescent="0.25">
      <c r="A24" s="12">
        <v>20</v>
      </c>
      <c r="B24" s="25" t="s">
        <v>34</v>
      </c>
      <c r="C24" s="24"/>
      <c r="D24" s="27"/>
      <c r="E24" s="29" t="s">
        <v>6</v>
      </c>
      <c r="F24" s="29">
        <v>20</v>
      </c>
      <c r="G24" s="21"/>
      <c r="H24" s="19">
        <f t="shared" si="0"/>
        <v>0</v>
      </c>
      <c r="I24" s="20">
        <f t="shared" si="1"/>
        <v>0</v>
      </c>
    </row>
    <row r="25" spans="1:11" s="15" customFormat="1" ht="41.25" customHeight="1" thickBot="1" x14ac:dyDescent="0.25">
      <c r="A25" s="31" t="s">
        <v>12</v>
      </c>
      <c r="B25" s="32"/>
      <c r="C25" s="32"/>
      <c r="D25" s="32"/>
      <c r="E25" s="32"/>
      <c r="F25" s="32"/>
      <c r="G25" s="13"/>
      <c r="H25" s="10" t="e">
        <f>SUM(#REF!)</f>
        <v>#REF!</v>
      </c>
      <c r="I25" s="11" t="e">
        <f t="shared" ref="I25" si="2">H25*1.21</f>
        <v>#REF!</v>
      </c>
      <c r="J25" s="1"/>
      <c r="K25" s="14"/>
    </row>
    <row r="26" spans="1:11" ht="15" x14ac:dyDescent="0.2">
      <c r="B26" s="3"/>
      <c r="C26" s="4"/>
      <c r="D26" s="5"/>
      <c r="E26" s="6"/>
    </row>
    <row r="27" spans="1:11" ht="15" x14ac:dyDescent="0.2">
      <c r="A27" t="s">
        <v>36</v>
      </c>
      <c r="B27" s="3"/>
      <c r="C27" s="4"/>
      <c r="D27" s="5"/>
      <c r="E27" s="6"/>
    </row>
    <row r="28" spans="1:11" ht="15" x14ac:dyDescent="0.2">
      <c r="A28" t="s">
        <v>37</v>
      </c>
      <c r="B28" s="3"/>
      <c r="C28" s="4"/>
      <c r="D28" s="5"/>
      <c r="E28" s="6"/>
    </row>
    <row r="29" spans="1:11" ht="15" x14ac:dyDescent="0.2">
      <c r="B29" s="3"/>
      <c r="C29" s="4"/>
      <c r="D29" s="5"/>
      <c r="E29" s="6"/>
    </row>
    <row r="30" spans="1:11" ht="15" x14ac:dyDescent="0.2">
      <c r="B30" s="3"/>
      <c r="C30" s="4"/>
      <c r="D30" s="5"/>
      <c r="E30" s="6"/>
    </row>
    <row r="31" spans="1:11" ht="15" x14ac:dyDescent="0.2">
      <c r="B31" s="3"/>
      <c r="C31" s="4"/>
      <c r="D31" s="5"/>
      <c r="E31" s="6"/>
    </row>
    <row r="32" spans="1:11" ht="15" x14ac:dyDescent="0.2">
      <c r="B32" s="3"/>
      <c r="C32" s="4"/>
      <c r="D32" s="5"/>
      <c r="E32" s="6"/>
    </row>
    <row r="33" spans="2:5" ht="15" x14ac:dyDescent="0.2">
      <c r="B33" s="3"/>
      <c r="C33" s="4"/>
      <c r="D33" s="5"/>
      <c r="E33" s="6"/>
    </row>
    <row r="34" spans="2:5" ht="15" x14ac:dyDescent="0.2">
      <c r="B34" s="3"/>
      <c r="C34" s="4"/>
      <c r="D34" s="5"/>
      <c r="E34" s="6"/>
    </row>
    <row r="35" spans="2:5" ht="15" x14ac:dyDescent="0.2">
      <c r="B35" s="3"/>
      <c r="C35" s="4"/>
      <c r="D35" s="5"/>
      <c r="E35" s="6"/>
    </row>
    <row r="36" spans="2:5" ht="15" x14ac:dyDescent="0.2">
      <c r="B36" s="3"/>
      <c r="C36" s="4"/>
      <c r="D36" s="5"/>
      <c r="E36" s="6"/>
    </row>
    <row r="37" spans="2:5" ht="15" x14ac:dyDescent="0.2">
      <c r="B37" s="3"/>
      <c r="C37" s="4"/>
      <c r="D37" s="5"/>
      <c r="E37" s="6"/>
    </row>
    <row r="38" spans="2:5" ht="15" x14ac:dyDescent="0.2">
      <c r="B38" s="3"/>
      <c r="C38" s="4"/>
      <c r="D38" s="5"/>
      <c r="E38" s="6"/>
    </row>
    <row r="39" spans="2:5" ht="15" x14ac:dyDescent="0.2">
      <c r="B39" s="3"/>
      <c r="C39" s="4"/>
      <c r="D39" s="5"/>
      <c r="E39" s="6"/>
    </row>
    <row r="40" spans="2:5" ht="15" x14ac:dyDescent="0.2">
      <c r="B40" s="3"/>
      <c r="C40" s="4"/>
      <c r="D40" s="5"/>
      <c r="E40" s="6"/>
    </row>
    <row r="41" spans="2:5" ht="15" x14ac:dyDescent="0.2">
      <c r="B41" s="3"/>
      <c r="C41" s="4"/>
      <c r="D41" s="5"/>
      <c r="E41" s="6"/>
    </row>
    <row r="42" spans="2:5" ht="15" x14ac:dyDescent="0.2">
      <c r="B42" s="3"/>
      <c r="C42" s="4"/>
      <c r="D42" s="5"/>
      <c r="E42" s="6"/>
    </row>
    <row r="43" spans="2:5" ht="15" x14ac:dyDescent="0.2">
      <c r="B43" s="3"/>
      <c r="C43" s="4"/>
      <c r="D43" s="5"/>
      <c r="E43" s="6"/>
    </row>
    <row r="44" spans="2:5" ht="15" x14ac:dyDescent="0.2">
      <c r="B44" s="3"/>
      <c r="C44" s="4"/>
      <c r="D44" s="5"/>
      <c r="E44" s="6"/>
    </row>
    <row r="45" spans="2:5" ht="15" x14ac:dyDescent="0.2">
      <c r="B45" s="3"/>
      <c r="C45" s="4"/>
      <c r="D45" s="5"/>
      <c r="E45" s="6"/>
    </row>
    <row r="46" spans="2:5" x14ac:dyDescent="0.2">
      <c r="B46" s="7"/>
      <c r="C46" s="7"/>
      <c r="D46" s="7"/>
      <c r="E46" s="7"/>
    </row>
    <row r="47" spans="2:5" x14ac:dyDescent="0.2">
      <c r="B47" s="7"/>
      <c r="C47" s="7"/>
      <c r="D47" s="7"/>
      <c r="E47" s="7"/>
    </row>
    <row r="48" spans="2:5" x14ac:dyDescent="0.2">
      <c r="B48" s="7"/>
      <c r="C48" s="7"/>
      <c r="D48" s="7"/>
      <c r="E48" s="7"/>
    </row>
    <row r="49" spans="2:5" x14ac:dyDescent="0.2">
      <c r="B49" s="7"/>
      <c r="C49" s="7"/>
      <c r="D49" s="7"/>
      <c r="E49" s="7"/>
    </row>
  </sheetData>
  <mergeCells count="5">
    <mergeCell ref="A25:F25"/>
    <mergeCell ref="A1:A3"/>
    <mergeCell ref="B1:I1"/>
    <mergeCell ref="C2:I2"/>
    <mergeCell ref="C3:I3"/>
  </mergeCells>
  <pageMargins left="0.25" right="0.25" top="0.75" bottom="0.75" header="0.3" footer="0.3"/>
  <pageSetup paperSize="9" scale="7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Sipkova</dc:creator>
  <cp:lastModifiedBy>Michal Jarolímek</cp:lastModifiedBy>
  <cp:lastPrinted>2018-01-12T05:54:40Z</cp:lastPrinted>
  <dcterms:created xsi:type="dcterms:W3CDTF">2018-01-11T13:49:27Z</dcterms:created>
  <dcterms:modified xsi:type="dcterms:W3CDTF">2018-04-24T18:51:22Z</dcterms:modified>
</cp:coreProperties>
</file>