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avce\Downloads\"/>
    </mc:Choice>
  </mc:AlternateContent>
  <xr:revisionPtr revIDLastSave="0" documentId="13_ncr:1_{1945F815-8494-43D7-ACAC-30DE196004F5}" xr6:coauthVersionLast="36" xr6:coauthVersionMax="36" xr10:uidLastSave="{00000000-0000-0000-0000-000000000000}"/>
  <bookViews>
    <workbookView xWindow="0" yWindow="0" windowWidth="21576" windowHeight="8172" xr2:uid="{97723CE2-36C5-4D8C-9F6C-F8C8E2DBE91D}"/>
  </bookViews>
  <sheets>
    <sheet name="List1" sheetId="1" r:id="rId1"/>
  </sheets>
  <definedNames>
    <definedName name="_xlnm.Print_Area" localSheetId="0">List1!$A$1:$H$29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11" i="1"/>
  <c r="H19" i="1"/>
  <c r="H27" i="1" l="1"/>
  <c r="H28" i="1" s="1"/>
  <c r="H29" i="1" s="1"/>
</calcChain>
</file>

<file path=xl/sharedStrings.xml><?xml version="1.0" encoding="utf-8"?>
<sst xmlns="http://schemas.openxmlformats.org/spreadsheetml/2006/main" count="40" uniqueCount="37">
  <si>
    <t>Cene celkem včetně DPH</t>
  </si>
  <si>
    <t>DPH 21%</t>
  </si>
  <si>
    <t>Cena celkem bez DPH</t>
  </si>
  <si>
    <t>záruka 2 roky onsite NBD. Nikoli jen výrobce či pojišťovna.</t>
  </si>
  <si>
    <t>Odolné provedení, prokázáním např. standardu MIL-STD 810G nebo obdobného</t>
  </si>
  <si>
    <t>batoh či brašna, bezdrátová laserová myš s přesností min. 1600dpi</t>
  </si>
  <si>
    <t>min. 3x USB konektory
1x USB 3.1 Type-C support DisplayPort/Power Delivery with USB-C dock"
min. 1x digitální konektor HDMI
Bluetooth 5.0
TPM čip
Wi-Fi 6
1x kombinovaný konektor audio (mikrofon/sluchátka), nebo 1x vstup pro mikrofon + 1x stereo výstup pro sluchátka
Integrovaná klávesnice  + numerická klávesnice - voděodolná
Integrované (TouchPad)
Integrovaná webkamera s min. rozlišením HD a HW možností deaktivace, např. krytkou</t>
  </si>
  <si>
    <t xml:space="preserve">operační systém licenčně kompatibilní s vybavením školy a možností připojení do domény, operační systém musí být přeinstalován výrobcem a aktivován automaticky u výrobce OS. Bude ověřeno přímo u výrobce zařízení na základě konkrétního partnumber. Operační systém nesmí být určen pro repasované počítače, nesmí se jednat o druhotnou licenci, </t>
  </si>
  <si>
    <t xml:space="preserve">pevný disk min. 256 GB SSD M.2 NVME + volný 2,5" slot </t>
  </si>
  <si>
    <t xml:space="preserve">operační paměť min. 8 GB RAM </t>
  </si>
  <si>
    <t>procesor výkon min. 4000 bodů dle PassMark v10 (www.cpubenchmark.net)</t>
  </si>
  <si>
    <t>Notebook</t>
  </si>
  <si>
    <t>záruka 3 roky onsite NBD. Nikoli jen výrobce či pojišťovna.</t>
  </si>
  <si>
    <t xml:space="preserve">rozhraní: kompatibilní s dodaným PC, včetně odpovídajícího kabelu </t>
  </si>
  <si>
    <t xml:space="preserve">doba odezvy: max. 5 ms </t>
  </si>
  <si>
    <t xml:space="preserve">kontrastní poměr: 1000:1 </t>
  </si>
  <si>
    <t xml:space="preserve">rozlišení: 1920 x 1080 </t>
  </si>
  <si>
    <t>redukce modrého světla</t>
  </si>
  <si>
    <t xml:space="preserve">poměr stran: 16:9 </t>
  </si>
  <si>
    <t>úhlopříčka: 24"</t>
  </si>
  <si>
    <t>LCD monitor</t>
  </si>
  <si>
    <t xml:space="preserve">multimediální klávesnice a optická myš od stejného výrobce </t>
  </si>
  <si>
    <t>záruka 3 roky onsite NBD. Záruku musí poskytovat dodavatel. Nikoli jen výrobce či pojišťovna.</t>
  </si>
  <si>
    <t xml:space="preserve">vstupy: DisplayPort nebo HDMI kompatibilní s dodaným LCD,  4x přední USB (min. 2x USB 3.1) , 4x zadní USB (min. 2x USB 3.1) </t>
  </si>
  <si>
    <t>pevný disk min. 256 GB M.2 NVMe + volný 3,5" slot</t>
  </si>
  <si>
    <t>procesor výkon min. 8500 bodů dle PassMark v10 (www.cpubenchmark.net)</t>
  </si>
  <si>
    <t>PC sestava</t>
  </si>
  <si>
    <t>Celkem bez DPH</t>
  </si>
  <si>
    <t>Cena za 1 ks bez DPH</t>
  </si>
  <si>
    <t>Počet ks</t>
  </si>
  <si>
    <t>Popis</t>
  </si>
  <si>
    <t>Výrobce</t>
  </si>
  <si>
    <t>Typ</t>
  </si>
  <si>
    <t>Zařízení</t>
  </si>
  <si>
    <t>Technická specifikace zakázky a soupis dodávek</t>
  </si>
  <si>
    <t>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</si>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</sst>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44" fontId="2" fillId="0" borderId="1" xfId="0" applyNumberFormat="1" applyFont="1" applyBorder="1" applyAlignment="1">
      <alignment horizontal="right" vertical="center"/>
    </xf>
    <xf numFmtId="44" fontId="2" fillId="0" borderId="4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4" fillId="0" borderId="12" xfId="0" applyFont="1" applyBorder="1"/>
    <xf numFmtId="0" fontId="3" fillId="0" borderId="10" xfId="0" applyFont="1" applyFill="1" applyBorder="1" applyAlignment="1">
      <alignment horizontal="justify" vertical="center"/>
    </xf>
    <xf numFmtId="0" fontId="4" fillId="0" borderId="19" xfId="0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4" xfId="0" applyBorder="1"/>
    <xf numFmtId="0" fontId="0" fillId="0" borderId="27" xfId="0" applyBorder="1"/>
    <xf numFmtId="0" fontId="0" fillId="0" borderId="25" xfId="0" applyBorder="1"/>
    <xf numFmtId="0" fontId="0" fillId="0" borderId="28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4" fontId="0" fillId="0" borderId="14" xfId="0" applyNumberFormat="1" applyBorder="1" applyAlignment="1" applyProtection="1">
      <alignment horizontal="right" vertical="center"/>
      <protection locked="0"/>
    </xf>
    <xf numFmtId="164" fontId="2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2" fillId="0" borderId="18" xfId="0" applyNumberFormat="1" applyFont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7D93-BEAD-4022-8415-EE5578B2956C}">
  <sheetPr>
    <pageSetUpPr fitToPage="1"/>
  </sheetPr>
  <dimension ref="A2:H3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E25" sqref="E25"/>
    </sheetView>
  </sheetViews>
  <sheetFormatPr defaultRowHeight="14.4" x14ac:dyDescent="0.3"/>
  <cols>
    <col min="1" max="1" width="10" customWidth="1"/>
    <col min="2" max="2" width="13.44140625" customWidth="1"/>
    <col min="3" max="4" width="20.6640625" customWidth="1"/>
    <col min="5" max="5" width="79.44140625" customWidth="1"/>
    <col min="6" max="6" width="9.6640625" customWidth="1"/>
    <col min="7" max="7" width="14.109375" customWidth="1"/>
    <col min="8" max="8" width="17.44140625" customWidth="1"/>
    <col min="9" max="9" width="6.6640625" customWidth="1"/>
  </cols>
  <sheetData>
    <row r="2" spans="1:8" ht="20.100000000000001" customHeight="1" thickBot="1" x14ac:dyDescent="0.35">
      <c r="B2" s="42" t="s">
        <v>34</v>
      </c>
      <c r="C2" s="42"/>
      <c r="D2" s="42"/>
      <c r="E2" s="42"/>
      <c r="F2" s="42"/>
      <c r="G2" s="42"/>
      <c r="H2" s="42"/>
    </row>
    <row r="3" spans="1:8" ht="29.4" thickBot="1" x14ac:dyDescent="0.35">
      <c r="A3" s="16"/>
      <c r="B3" s="15" t="s">
        <v>33</v>
      </c>
      <c r="C3" s="15" t="s">
        <v>32</v>
      </c>
      <c r="D3" s="15" t="s">
        <v>31</v>
      </c>
      <c r="E3" s="14" t="s">
        <v>30</v>
      </c>
      <c r="F3" s="14" t="s">
        <v>29</v>
      </c>
      <c r="G3" s="13" t="s">
        <v>28</v>
      </c>
      <c r="H3" s="12" t="s">
        <v>27</v>
      </c>
    </row>
    <row r="4" spans="1:8" x14ac:dyDescent="0.3">
      <c r="A4" s="21" t="s">
        <v>35</v>
      </c>
      <c r="B4" s="47" t="s">
        <v>26</v>
      </c>
      <c r="C4" s="46"/>
      <c r="D4" s="37"/>
      <c r="E4" s="11" t="s">
        <v>25</v>
      </c>
      <c r="F4" s="43">
        <v>9</v>
      </c>
      <c r="G4" s="44"/>
      <c r="H4" s="45">
        <f>SUM(G4)*F4</f>
        <v>0</v>
      </c>
    </row>
    <row r="5" spans="1:8" x14ac:dyDescent="0.3">
      <c r="A5" s="22"/>
      <c r="B5" s="33"/>
      <c r="C5" s="40"/>
      <c r="D5" s="38"/>
      <c r="E5" s="7" t="s">
        <v>9</v>
      </c>
      <c r="F5" s="34"/>
      <c r="G5" s="35"/>
      <c r="H5" s="36"/>
    </row>
    <row r="6" spans="1:8" x14ac:dyDescent="0.3">
      <c r="A6" s="22"/>
      <c r="B6" s="33"/>
      <c r="C6" s="40"/>
      <c r="D6" s="38"/>
      <c r="E6" s="7" t="s">
        <v>24</v>
      </c>
      <c r="F6" s="34"/>
      <c r="G6" s="35"/>
      <c r="H6" s="36"/>
    </row>
    <row r="7" spans="1:8" ht="60" customHeight="1" x14ac:dyDescent="0.3">
      <c r="A7" s="22"/>
      <c r="B7" s="33"/>
      <c r="C7" s="40"/>
      <c r="D7" s="38"/>
      <c r="E7" s="7" t="s">
        <v>7</v>
      </c>
      <c r="F7" s="34"/>
      <c r="G7" s="35"/>
      <c r="H7" s="36"/>
    </row>
    <row r="8" spans="1:8" ht="30" customHeight="1" x14ac:dyDescent="0.3">
      <c r="A8" s="22"/>
      <c r="B8" s="33"/>
      <c r="C8" s="40"/>
      <c r="D8" s="38"/>
      <c r="E8" s="7" t="s">
        <v>23</v>
      </c>
      <c r="F8" s="34"/>
      <c r="G8" s="35"/>
      <c r="H8" s="36"/>
    </row>
    <row r="9" spans="1:8" ht="15" customHeight="1" x14ac:dyDescent="0.3">
      <c r="A9" s="22"/>
      <c r="B9" s="33"/>
      <c r="C9" s="40"/>
      <c r="D9" s="39"/>
      <c r="E9" s="7" t="s">
        <v>22</v>
      </c>
      <c r="F9" s="41"/>
      <c r="G9" s="35"/>
      <c r="H9" s="36"/>
    </row>
    <row r="10" spans="1:8" ht="15" customHeight="1" x14ac:dyDescent="0.3">
      <c r="A10" s="23"/>
      <c r="B10" s="33"/>
      <c r="C10" s="40"/>
      <c r="D10" s="39"/>
      <c r="E10" s="10" t="s">
        <v>21</v>
      </c>
      <c r="F10" s="41"/>
      <c r="G10" s="35"/>
      <c r="H10" s="36"/>
    </row>
    <row r="11" spans="1:8" x14ac:dyDescent="0.3">
      <c r="A11" s="17" t="s">
        <v>36</v>
      </c>
      <c r="B11" s="33" t="s">
        <v>20</v>
      </c>
      <c r="C11" s="40"/>
      <c r="D11" s="38"/>
      <c r="E11" s="7" t="s">
        <v>19</v>
      </c>
      <c r="F11" s="34">
        <v>7</v>
      </c>
      <c r="G11" s="35"/>
      <c r="H11" s="36">
        <f>PRODUCT(G11)*F11</f>
        <v>0</v>
      </c>
    </row>
    <row r="12" spans="1:8" x14ac:dyDescent="0.3">
      <c r="A12" s="18"/>
      <c r="B12" s="33"/>
      <c r="C12" s="40"/>
      <c r="D12" s="38"/>
      <c r="E12" s="7" t="s">
        <v>18</v>
      </c>
      <c r="F12" s="34"/>
      <c r="G12" s="35"/>
      <c r="H12" s="36"/>
    </row>
    <row r="13" spans="1:8" x14ac:dyDescent="0.3">
      <c r="A13" s="18"/>
      <c r="B13" s="33"/>
      <c r="C13" s="40"/>
      <c r="D13" s="38"/>
      <c r="E13" s="7" t="s">
        <v>17</v>
      </c>
      <c r="F13" s="34"/>
      <c r="G13" s="35"/>
      <c r="H13" s="36"/>
    </row>
    <row r="14" spans="1:8" x14ac:dyDescent="0.3">
      <c r="A14" s="18"/>
      <c r="B14" s="33"/>
      <c r="C14" s="40"/>
      <c r="D14" s="38"/>
      <c r="E14" s="7" t="s">
        <v>16</v>
      </c>
      <c r="F14" s="34"/>
      <c r="G14" s="35"/>
      <c r="H14" s="36"/>
    </row>
    <row r="15" spans="1:8" x14ac:dyDescent="0.3">
      <c r="A15" s="18"/>
      <c r="B15" s="33"/>
      <c r="C15" s="40"/>
      <c r="D15" s="38"/>
      <c r="E15" s="7" t="s">
        <v>15</v>
      </c>
      <c r="F15" s="34"/>
      <c r="G15" s="35"/>
      <c r="H15" s="36"/>
    </row>
    <row r="16" spans="1:8" x14ac:dyDescent="0.3">
      <c r="A16" s="18"/>
      <c r="B16" s="33"/>
      <c r="C16" s="40"/>
      <c r="D16" s="38"/>
      <c r="E16" s="7" t="s">
        <v>14</v>
      </c>
      <c r="F16" s="34"/>
      <c r="G16" s="35"/>
      <c r="H16" s="36"/>
    </row>
    <row r="17" spans="1:8" x14ac:dyDescent="0.3">
      <c r="A17" s="18"/>
      <c r="B17" s="33"/>
      <c r="C17" s="40"/>
      <c r="D17" s="39"/>
      <c r="E17" s="7" t="s">
        <v>13</v>
      </c>
      <c r="F17" s="41"/>
      <c r="G17" s="35"/>
      <c r="H17" s="36"/>
    </row>
    <row r="18" spans="1:8" ht="15" thickBot="1" x14ac:dyDescent="0.35">
      <c r="A18" s="19"/>
      <c r="B18" s="33"/>
      <c r="C18" s="40"/>
      <c r="D18" s="38"/>
      <c r="E18" s="8" t="s">
        <v>12</v>
      </c>
      <c r="F18" s="34"/>
      <c r="G18" s="35"/>
      <c r="H18" s="36"/>
    </row>
    <row r="19" spans="1:8" x14ac:dyDescent="0.3">
      <c r="A19" s="18" t="s">
        <v>11</v>
      </c>
      <c r="B19" s="33" t="s">
        <v>11</v>
      </c>
      <c r="C19" s="40"/>
      <c r="D19" s="37"/>
      <c r="E19" s="9" t="s">
        <v>10</v>
      </c>
      <c r="F19" s="34">
        <v>12</v>
      </c>
      <c r="G19" s="35"/>
      <c r="H19" s="36">
        <f>PRODUCT(G19)*F19</f>
        <v>0</v>
      </c>
    </row>
    <row r="20" spans="1:8" x14ac:dyDescent="0.3">
      <c r="A20" s="18"/>
      <c r="B20" s="33"/>
      <c r="C20" s="40"/>
      <c r="D20" s="38"/>
      <c r="E20" s="7" t="s">
        <v>9</v>
      </c>
      <c r="F20" s="34"/>
      <c r="G20" s="35"/>
      <c r="H20" s="36"/>
    </row>
    <row r="21" spans="1:8" x14ac:dyDescent="0.3">
      <c r="A21" s="18"/>
      <c r="B21" s="33"/>
      <c r="C21" s="40"/>
      <c r="D21" s="38"/>
      <c r="E21" s="7" t="s">
        <v>8</v>
      </c>
      <c r="F21" s="34"/>
      <c r="G21" s="35"/>
      <c r="H21" s="36"/>
    </row>
    <row r="22" spans="1:8" ht="55.2" x14ac:dyDescent="0.3">
      <c r="A22" s="18"/>
      <c r="B22" s="33"/>
      <c r="C22" s="40"/>
      <c r="D22" s="38"/>
      <c r="E22" s="7" t="s">
        <v>7</v>
      </c>
      <c r="F22" s="34"/>
      <c r="G22" s="35"/>
      <c r="H22" s="36"/>
    </row>
    <row r="23" spans="1:8" ht="151.80000000000001" x14ac:dyDescent="0.3">
      <c r="A23" s="18"/>
      <c r="B23" s="33"/>
      <c r="C23" s="40"/>
      <c r="D23" s="39"/>
      <c r="E23" s="6" t="s">
        <v>6</v>
      </c>
      <c r="F23" s="34"/>
      <c r="G23" s="35"/>
      <c r="H23" s="36"/>
    </row>
    <row r="24" spans="1:8" x14ac:dyDescent="0.3">
      <c r="A24" s="18"/>
      <c r="B24" s="33"/>
      <c r="C24" s="40"/>
      <c r="D24" s="39"/>
      <c r="E24" s="8" t="s">
        <v>3</v>
      </c>
      <c r="F24" s="34"/>
      <c r="G24" s="35"/>
      <c r="H24" s="36"/>
    </row>
    <row r="25" spans="1:8" x14ac:dyDescent="0.3">
      <c r="A25" s="18"/>
      <c r="B25" s="33"/>
      <c r="C25" s="40"/>
      <c r="D25" s="39"/>
      <c r="E25" s="7" t="s">
        <v>5</v>
      </c>
      <c r="F25" s="34"/>
      <c r="G25" s="35"/>
      <c r="H25" s="36"/>
    </row>
    <row r="26" spans="1:8" ht="15" thickBot="1" x14ac:dyDescent="0.35">
      <c r="A26" s="20"/>
      <c r="B26" s="33"/>
      <c r="C26" s="40"/>
      <c r="D26" s="39"/>
      <c r="E26" s="5" t="s">
        <v>4</v>
      </c>
      <c r="F26" s="34"/>
      <c r="G26" s="35"/>
      <c r="H26" s="36"/>
    </row>
    <row r="27" spans="1:8" ht="15.6" x14ac:dyDescent="0.3">
      <c r="B27" s="24" t="s">
        <v>2</v>
      </c>
      <c r="C27" s="25"/>
      <c r="D27" s="25"/>
      <c r="E27" s="25"/>
      <c r="F27" s="25"/>
      <c r="G27" s="26"/>
      <c r="H27" s="4">
        <f>SUM(H4:H26)</f>
        <v>0</v>
      </c>
    </row>
    <row r="28" spans="1:8" ht="15.6" x14ac:dyDescent="0.3">
      <c r="B28" s="27" t="s">
        <v>1</v>
      </c>
      <c r="C28" s="28"/>
      <c r="D28" s="28"/>
      <c r="E28" s="28"/>
      <c r="F28" s="28"/>
      <c r="G28" s="29"/>
      <c r="H28" s="3">
        <f>PRODUCT(H27*0.21)</f>
        <v>0</v>
      </c>
    </row>
    <row r="29" spans="1:8" ht="16.2" thickBot="1" x14ac:dyDescent="0.35">
      <c r="B29" s="30" t="s">
        <v>0</v>
      </c>
      <c r="C29" s="31"/>
      <c r="D29" s="31"/>
      <c r="E29" s="31"/>
      <c r="F29" s="31"/>
      <c r="G29" s="32"/>
      <c r="H29" s="2">
        <f>SUM(H28,H27)</f>
        <v>0</v>
      </c>
    </row>
    <row r="32" spans="1:8" x14ac:dyDescent="0.3">
      <c r="E32" s="1"/>
    </row>
  </sheetData>
  <mergeCells count="23">
    <mergeCell ref="B2:H2"/>
    <mergeCell ref="F4:F10"/>
    <mergeCell ref="G4:G10"/>
    <mergeCell ref="H4:H10"/>
    <mergeCell ref="D4:D10"/>
    <mergeCell ref="C4:C10"/>
    <mergeCell ref="B4:B10"/>
    <mergeCell ref="H19:H26"/>
    <mergeCell ref="D19:D26"/>
    <mergeCell ref="C19:C26"/>
    <mergeCell ref="D11:D18"/>
    <mergeCell ref="C11:C18"/>
    <mergeCell ref="F11:F18"/>
    <mergeCell ref="G11:G18"/>
    <mergeCell ref="H11:H18"/>
    <mergeCell ref="A4:A10"/>
    <mergeCell ref="B27:G27"/>
    <mergeCell ref="B28:G28"/>
    <mergeCell ref="B29:G29"/>
    <mergeCell ref="B19:B26"/>
    <mergeCell ref="B11:B18"/>
    <mergeCell ref="F19:F26"/>
    <mergeCell ref="G19:G26"/>
  </mergeCells>
  <pageMargins left="0.7" right="0.7" top="0.78740157499999996" bottom="0.78740157499999996" header="0.3" footer="0.3"/>
  <pageSetup paperSize="9" scale="71" fitToHeight="0" orientation="landscape" r:id="rId1"/>
  <colBreaks count="1" manualBreakCount="1">
    <brk id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spravce</cp:lastModifiedBy>
  <dcterms:created xsi:type="dcterms:W3CDTF">2021-06-15T11:59:42Z</dcterms:created>
  <dcterms:modified xsi:type="dcterms:W3CDTF">2021-06-18T12:07:49Z</dcterms:modified>
</cp:coreProperties>
</file>